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3" sheetId="1" r:id="rId4"/>
  </sheets>
  <definedNames/>
  <calcPr/>
</workbook>
</file>

<file path=xl/sharedStrings.xml><?xml version="1.0" encoding="utf-8"?>
<sst xmlns="http://schemas.openxmlformats.org/spreadsheetml/2006/main" count="37" uniqueCount="22">
  <si>
    <t>Table 11.3: Dzongkhag 12th Five Year Plan Budget Vs Expenditure by Sectors</t>
  </si>
  <si>
    <t>2018-2019</t>
  </si>
  <si>
    <t>2019-2020 (as of November 2019)</t>
  </si>
  <si>
    <t>BUDGET</t>
  </si>
  <si>
    <t xml:space="preserve">EXPENDITURE </t>
  </si>
  <si>
    <t>SECTORS</t>
  </si>
  <si>
    <t>Current</t>
  </si>
  <si>
    <t>Capital</t>
  </si>
  <si>
    <t xml:space="preserve">Total </t>
  </si>
  <si>
    <t>Advances</t>
  </si>
  <si>
    <t xml:space="preserve">Total Expenditure </t>
  </si>
  <si>
    <t>Civil</t>
  </si>
  <si>
    <t>…</t>
  </si>
  <si>
    <t>Civil Registration &amp; Census</t>
  </si>
  <si>
    <t>Religion &amp; Cculture</t>
  </si>
  <si>
    <t>Survey &amp; Land Records</t>
  </si>
  <si>
    <t>Education</t>
  </si>
  <si>
    <t>Health</t>
  </si>
  <si>
    <t>Agriculture</t>
  </si>
  <si>
    <t>Livestock</t>
  </si>
  <si>
    <t>Urban Development &amp; Engineering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</si>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</sst>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_);_(* \(#,##0\);_(* &quot;-&quot;??_);_(@_)"/>
    <numFmt numFmtId="165" formatCode="_(* #,##0.000_);_(* \(#,##0.000\);_(* &quot;-&quot;??_);_(@_)"/>
    <numFmt numFmtId="166" formatCode="_(* #,##0.0_);_(* \(#,##0.0\);_(* &quot;-&quot;??_);_(@_)"/>
    <numFmt numFmtId="167" formatCode="_(* #,##0.00_);_(* \(#,##0.00\);_(* &quot;-&quot;??_);_(@_)"/>
  </numFmts>
  <fonts count="8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/>
    <font>
      <sz val="12.0"/>
      <color theme="1"/>
      <name val="Calibri"/>
    </font>
    <font>
      <sz val="12.0"/>
      <color rgb="FF000000"/>
      <name val="Times New Roman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1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center" vertical="center"/>
    </xf>
    <xf borderId="2" fillId="0" fontId="4" numFmtId="0" xfId="0" applyBorder="1" applyFont="1"/>
    <xf borderId="3" fillId="0" fontId="3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4" fillId="0" fontId="3" numFmtId="164" xfId="0" applyAlignment="1" applyBorder="1" applyFont="1" applyNumberFormat="1">
      <alignment horizontal="center" shrinkToFit="0" vertical="center" wrapText="1"/>
    </xf>
    <xf borderId="3" fillId="0" fontId="3" numFmtId="164" xfId="0" applyAlignment="1" applyBorder="1" applyFont="1" applyNumberFormat="1">
      <alignment horizontal="center" shrinkToFit="0" vertical="center" wrapText="1"/>
    </xf>
    <xf borderId="3" fillId="0" fontId="1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5" fillId="0" fontId="5" numFmtId="0" xfId="0" applyAlignment="1" applyBorder="1" applyFont="1">
      <alignment vertical="center"/>
    </xf>
    <xf borderId="6" fillId="0" fontId="2" numFmtId="165" xfId="0" applyAlignment="1" applyBorder="1" applyFont="1" applyNumberFormat="1">
      <alignment shrinkToFit="0" vertical="center" wrapText="1"/>
    </xf>
    <xf borderId="0" fillId="0" fontId="2" numFmtId="165" xfId="0" applyAlignment="1" applyFont="1" applyNumberFormat="1">
      <alignment shrinkToFit="0" vertical="center" wrapText="1"/>
    </xf>
    <xf borderId="7" fillId="0" fontId="2" numFmtId="165" xfId="0" applyAlignment="1" applyBorder="1" applyFont="1" applyNumberFormat="1">
      <alignment shrinkToFit="0" vertical="center" wrapText="1"/>
    </xf>
    <xf borderId="0" fillId="0" fontId="2" numFmtId="166" xfId="0" applyAlignment="1" applyFont="1" applyNumberFormat="1">
      <alignment horizontal="right"/>
    </xf>
    <xf borderId="8" fillId="0" fontId="2" numFmtId="165" xfId="0" applyAlignment="1" applyBorder="1" applyFont="1" applyNumberFormat="1">
      <alignment shrinkToFit="0" vertical="center" wrapText="1"/>
    </xf>
    <xf borderId="9" fillId="0" fontId="2" numFmtId="165" xfId="0" applyAlignment="1" applyBorder="1" applyFont="1" applyNumberFormat="1">
      <alignment shrinkToFit="0" vertical="center" wrapText="1"/>
    </xf>
    <xf borderId="5" fillId="0" fontId="5" numFmtId="2" xfId="0" applyAlignment="1" applyBorder="1" applyFont="1" applyNumberFormat="1">
      <alignment vertical="center"/>
    </xf>
    <xf borderId="8" fillId="0" fontId="2" numFmtId="167" xfId="0" applyAlignment="1" applyBorder="1" applyFont="1" applyNumberFormat="1">
      <alignment shrinkToFit="0" vertical="center" wrapText="1"/>
    </xf>
    <xf borderId="5" fillId="0" fontId="2" numFmtId="165" xfId="0" applyAlignment="1" applyBorder="1" applyFont="1" applyNumberFormat="1">
      <alignment shrinkToFit="0" vertical="center" wrapText="1"/>
    </xf>
    <xf borderId="5" fillId="0" fontId="2" numFmtId="167" xfId="0" applyAlignment="1" applyBorder="1" applyFont="1" applyNumberFormat="1">
      <alignment shrinkToFit="0" vertical="center" wrapText="1"/>
    </xf>
    <xf borderId="0" fillId="0" fontId="5" numFmtId="0" xfId="0" applyAlignment="1" applyFont="1">
      <alignment vertical="center"/>
    </xf>
    <xf borderId="10" fillId="0" fontId="2" numFmtId="165" xfId="0" applyAlignment="1" applyBorder="1" applyFont="1" applyNumberFormat="1">
      <alignment shrinkToFit="0" vertical="center" wrapText="1"/>
    </xf>
    <xf borderId="3" fillId="0" fontId="6" numFmtId="0" xfId="0" applyAlignment="1" applyBorder="1" applyFont="1">
      <alignment vertical="top"/>
    </xf>
    <xf borderId="1" fillId="0" fontId="1" numFmtId="165" xfId="0" applyAlignment="1" applyBorder="1" applyFont="1" applyNumberFormat="1">
      <alignment shrinkToFit="0" vertical="center" wrapText="1"/>
    </xf>
    <xf borderId="3" fillId="0" fontId="1" numFmtId="165" xfId="0" applyAlignment="1" applyBorder="1" applyFont="1" applyNumberFormat="1">
      <alignment shrinkToFit="0" vertical="center" wrapText="1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9.0"/>
    <col customWidth="1" min="2" max="4" width="9.57"/>
    <col customWidth="1" min="5" max="5" width="10.0"/>
    <col customWidth="1" min="6" max="6" width="9.57"/>
    <col customWidth="1" min="7" max="7" width="10.29"/>
    <col customWidth="1" min="8" max="8" width="12.86"/>
    <col customWidth="1" min="9" max="10" width="9.57"/>
    <col customWidth="1" min="11" max="11" width="11.29"/>
    <col customWidth="1" min="12" max="12" width="9.57"/>
    <col customWidth="1" min="13" max="13" width="8.43"/>
    <col customWidth="1" min="14" max="14" width="12.86"/>
    <col customWidth="1" min="15" max="24" width="8.0"/>
  </cols>
  <sheetData>
    <row r="1" ht="15.75" customHeight="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15.75" customHeight="1">
      <c r="B2" s="3" t="s">
        <v>1</v>
      </c>
      <c r="C2" s="4"/>
      <c r="D2" s="4"/>
      <c r="E2" s="4"/>
      <c r="F2" s="4"/>
      <c r="G2" s="4"/>
      <c r="H2" s="4"/>
      <c r="I2" s="3" t="s">
        <v>2</v>
      </c>
      <c r="J2" s="4"/>
      <c r="K2" s="4"/>
      <c r="L2" s="4"/>
      <c r="M2" s="4"/>
      <c r="N2" s="4"/>
      <c r="O2" s="2"/>
      <c r="P2" s="2"/>
      <c r="Q2" s="2"/>
      <c r="R2" s="2"/>
      <c r="S2" s="2"/>
      <c r="T2" s="2"/>
      <c r="U2" s="2"/>
      <c r="V2" s="2"/>
      <c r="W2" s="2"/>
      <c r="X2" s="2"/>
    </row>
    <row r="3" ht="15.75" customHeight="1">
      <c r="A3" s="5"/>
      <c r="B3" s="6" t="s">
        <v>3</v>
      </c>
      <c r="C3" s="4"/>
      <c r="D3" s="7"/>
      <c r="E3" s="3" t="s">
        <v>4</v>
      </c>
      <c r="F3" s="4"/>
      <c r="G3" s="4"/>
      <c r="H3" s="7"/>
      <c r="I3" s="3" t="s">
        <v>3</v>
      </c>
      <c r="J3" s="4"/>
      <c r="K3" s="7"/>
      <c r="L3" s="3" t="s">
        <v>4</v>
      </c>
      <c r="M3" s="4"/>
      <c r="N3" s="7"/>
      <c r="O3" s="2"/>
      <c r="P3" s="2"/>
      <c r="Q3" s="2"/>
      <c r="R3" s="2"/>
      <c r="S3" s="2"/>
      <c r="T3" s="2"/>
      <c r="U3" s="2"/>
      <c r="V3" s="2"/>
      <c r="W3" s="2"/>
      <c r="X3" s="2"/>
    </row>
    <row r="4">
      <c r="A4" s="5" t="s">
        <v>5</v>
      </c>
      <c r="B4" s="8" t="s">
        <v>6</v>
      </c>
      <c r="C4" s="9" t="s">
        <v>7</v>
      </c>
      <c r="D4" s="10" t="s">
        <v>8</v>
      </c>
      <c r="E4" s="8" t="s">
        <v>6</v>
      </c>
      <c r="F4" s="9" t="s">
        <v>7</v>
      </c>
      <c r="G4" s="5" t="s">
        <v>9</v>
      </c>
      <c r="H4" s="11" t="s">
        <v>10</v>
      </c>
      <c r="I4" s="8" t="s">
        <v>6</v>
      </c>
      <c r="J4" s="9" t="s">
        <v>7</v>
      </c>
      <c r="K4" s="10" t="s">
        <v>8</v>
      </c>
      <c r="L4" s="8" t="s">
        <v>6</v>
      </c>
      <c r="M4" s="9" t="s">
        <v>7</v>
      </c>
      <c r="N4" s="11" t="s">
        <v>10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ht="15.75" customHeight="1">
      <c r="A5" s="12" t="s">
        <v>11</v>
      </c>
      <c r="B5" s="13">
        <v>71.774</v>
      </c>
      <c r="C5" s="14">
        <v>30.42</v>
      </c>
      <c r="D5" s="12">
        <v>102.194</v>
      </c>
      <c r="E5" s="14">
        <v>69.72010078000001</v>
      </c>
      <c r="F5" s="15">
        <v>30.075092100000003</v>
      </c>
      <c r="G5" s="16" t="s">
        <v>12</v>
      </c>
      <c r="H5" s="17">
        <v>99.79519288</v>
      </c>
      <c r="I5" s="18">
        <v>66.834</v>
      </c>
      <c r="J5" s="14">
        <v>15.405</v>
      </c>
      <c r="K5" s="19">
        <v>82.24</v>
      </c>
      <c r="L5" s="14">
        <v>21.73</v>
      </c>
      <c r="M5" s="15">
        <v>0.699</v>
      </c>
      <c r="N5" s="20">
        <v>22.43</v>
      </c>
      <c r="O5" s="2"/>
      <c r="P5" s="2"/>
      <c r="Q5" s="2"/>
      <c r="R5" s="2"/>
      <c r="S5" s="2"/>
      <c r="T5" s="2"/>
      <c r="U5" s="2"/>
      <c r="V5" s="2"/>
      <c r="W5" s="2"/>
      <c r="X5" s="2"/>
    </row>
    <row r="6" ht="15.75" customHeight="1">
      <c r="A6" s="12" t="s">
        <v>13</v>
      </c>
      <c r="B6" s="13">
        <v>1.864</v>
      </c>
      <c r="C6" s="14">
        <v>0.10099999999999999</v>
      </c>
      <c r="D6" s="12">
        <v>1.965</v>
      </c>
      <c r="E6" s="14">
        <v>1.6434119999999999</v>
      </c>
      <c r="F6" s="14">
        <v>0.0968</v>
      </c>
      <c r="G6" s="16" t="s">
        <v>12</v>
      </c>
      <c r="H6" s="21">
        <v>1.7402119999999999</v>
      </c>
      <c r="I6" s="13">
        <v>1.421</v>
      </c>
      <c r="J6" s="16" t="s">
        <v>12</v>
      </c>
      <c r="K6" s="19">
        <v>1.421</v>
      </c>
      <c r="L6" s="14">
        <v>0.78</v>
      </c>
      <c r="M6" s="16" t="s">
        <v>12</v>
      </c>
      <c r="N6" s="22">
        <v>0.78</v>
      </c>
      <c r="O6" s="2"/>
      <c r="P6" s="2"/>
      <c r="Q6" s="2"/>
      <c r="R6" s="2"/>
      <c r="S6" s="2"/>
      <c r="T6" s="2"/>
      <c r="U6" s="2"/>
      <c r="V6" s="2"/>
      <c r="W6" s="2"/>
      <c r="X6" s="2"/>
    </row>
    <row r="7" ht="15.75" customHeight="1">
      <c r="A7" s="12" t="s">
        <v>14</v>
      </c>
      <c r="B7" s="13">
        <v>15.135</v>
      </c>
      <c r="C7" s="14">
        <v>9.321</v>
      </c>
      <c r="D7" s="12">
        <v>24.456</v>
      </c>
      <c r="E7" s="14">
        <v>15.126295</v>
      </c>
      <c r="F7" s="14">
        <v>7.742093</v>
      </c>
      <c r="G7" s="23">
        <v>1.423</v>
      </c>
      <c r="H7" s="21">
        <v>24.291387999999998</v>
      </c>
      <c r="I7" s="13">
        <v>2.523</v>
      </c>
      <c r="J7" s="14">
        <v>32.365</v>
      </c>
      <c r="K7" s="19">
        <v>34.888000000000005</v>
      </c>
      <c r="L7" s="14">
        <v>0.032</v>
      </c>
      <c r="M7" s="14">
        <v>1.314</v>
      </c>
      <c r="N7" s="22">
        <v>1.35</v>
      </c>
      <c r="O7" s="2"/>
      <c r="P7" s="2"/>
      <c r="Q7" s="2"/>
      <c r="R7" s="2"/>
      <c r="S7" s="2"/>
      <c r="T7" s="2"/>
      <c r="U7" s="2"/>
      <c r="V7" s="2"/>
      <c r="W7" s="2"/>
      <c r="X7" s="2"/>
    </row>
    <row r="8" ht="15.75" customHeight="1">
      <c r="A8" s="12" t="s">
        <v>15</v>
      </c>
      <c r="B8" s="13">
        <v>6.139</v>
      </c>
      <c r="C8" s="14">
        <v>2.551</v>
      </c>
      <c r="D8" s="12">
        <v>8.69</v>
      </c>
      <c r="E8" s="14">
        <v>5.5253057000000005</v>
      </c>
      <c r="F8" s="14">
        <v>2.549073</v>
      </c>
      <c r="G8" s="23">
        <v>0.0</v>
      </c>
      <c r="H8" s="21">
        <v>8.0743787</v>
      </c>
      <c r="I8" s="13">
        <v>6.68</v>
      </c>
      <c r="J8" s="14">
        <v>0.24</v>
      </c>
      <c r="K8" s="19">
        <v>6.92</v>
      </c>
      <c r="L8" s="14">
        <v>2.477</v>
      </c>
      <c r="M8" s="14"/>
      <c r="N8" s="22">
        <v>2.48</v>
      </c>
      <c r="O8" s="2"/>
      <c r="P8" s="2"/>
      <c r="Q8" s="2"/>
      <c r="R8" s="2"/>
      <c r="S8" s="2"/>
      <c r="T8" s="2"/>
      <c r="U8" s="2"/>
      <c r="V8" s="2"/>
      <c r="W8" s="2"/>
      <c r="X8" s="2"/>
    </row>
    <row r="9" ht="15.75" customHeight="1">
      <c r="A9" s="12" t="s">
        <v>16</v>
      </c>
      <c r="B9" s="13">
        <v>433.54699999999997</v>
      </c>
      <c r="C9" s="14">
        <v>18.985</v>
      </c>
      <c r="D9" s="12">
        <v>452.532</v>
      </c>
      <c r="E9" s="14">
        <v>425.73346816</v>
      </c>
      <c r="F9" s="14">
        <v>17.866991000000002</v>
      </c>
      <c r="G9" s="23">
        <v>0.617</v>
      </c>
      <c r="H9" s="21">
        <v>444.21745916</v>
      </c>
      <c r="I9" s="13">
        <v>463.085</v>
      </c>
      <c r="J9" s="14">
        <v>134.614</v>
      </c>
      <c r="K9" s="19">
        <v>597.699</v>
      </c>
      <c r="L9" s="14">
        <v>200.609</v>
      </c>
      <c r="M9" s="14">
        <v>1.103</v>
      </c>
      <c r="N9" s="22">
        <v>201.71</v>
      </c>
      <c r="O9" s="2"/>
      <c r="P9" s="2"/>
      <c r="Q9" s="2"/>
      <c r="R9" s="2"/>
      <c r="S9" s="2"/>
      <c r="T9" s="2"/>
      <c r="U9" s="2"/>
      <c r="V9" s="2"/>
      <c r="W9" s="2"/>
      <c r="X9" s="2"/>
    </row>
    <row r="10" ht="15.75" customHeight="1">
      <c r="A10" s="12" t="s">
        <v>17</v>
      </c>
      <c r="B10" s="13">
        <v>102.223</v>
      </c>
      <c r="C10" s="14">
        <v>11.748</v>
      </c>
      <c r="D10" s="12">
        <v>113.97099999999999</v>
      </c>
      <c r="E10" s="14">
        <v>97.36470314</v>
      </c>
      <c r="F10" s="14">
        <v>10.129923</v>
      </c>
      <c r="G10" s="23">
        <v>1.263</v>
      </c>
      <c r="H10" s="21">
        <v>108.75762614000001</v>
      </c>
      <c r="I10" s="13">
        <v>101.931</v>
      </c>
      <c r="J10" s="14">
        <v>35.756</v>
      </c>
      <c r="K10" s="19">
        <v>137.687</v>
      </c>
      <c r="L10" s="14">
        <v>47.898</v>
      </c>
      <c r="M10" s="14">
        <v>3.083</v>
      </c>
      <c r="N10" s="22">
        <v>50.98</v>
      </c>
      <c r="O10" s="2"/>
      <c r="P10" s="2"/>
      <c r="Q10" s="2"/>
      <c r="R10" s="2"/>
      <c r="S10" s="2"/>
      <c r="T10" s="2"/>
      <c r="U10" s="2"/>
      <c r="V10" s="2"/>
      <c r="W10" s="2"/>
      <c r="X10" s="2"/>
    </row>
    <row r="11" ht="15.75" customHeight="1">
      <c r="A11" s="12" t="s">
        <v>18</v>
      </c>
      <c r="B11" s="13">
        <v>11.122</v>
      </c>
      <c r="C11" s="14">
        <v>11.181</v>
      </c>
      <c r="D11" s="12">
        <v>22.303</v>
      </c>
      <c r="E11" s="14">
        <v>10.34713338</v>
      </c>
      <c r="F11" s="14">
        <v>10.882616</v>
      </c>
      <c r="G11" s="16" t="s">
        <v>12</v>
      </c>
      <c r="H11" s="21">
        <v>21.229749380000005</v>
      </c>
      <c r="I11" s="13">
        <v>11.428</v>
      </c>
      <c r="J11" s="14">
        <v>169.166</v>
      </c>
      <c r="K11" s="19">
        <v>180.594</v>
      </c>
      <c r="L11" s="14">
        <v>4.108</v>
      </c>
      <c r="M11" s="14">
        <v>0.817</v>
      </c>
      <c r="N11" s="22">
        <v>4.93</v>
      </c>
      <c r="O11" s="2"/>
      <c r="P11" s="2"/>
      <c r="Q11" s="2"/>
      <c r="R11" s="2"/>
      <c r="S11" s="2"/>
      <c r="T11" s="2"/>
      <c r="U11" s="2"/>
      <c r="V11" s="2"/>
      <c r="W11" s="2"/>
      <c r="X11" s="2"/>
    </row>
    <row r="12" ht="15.75" customHeight="1">
      <c r="A12" s="12" t="s">
        <v>19</v>
      </c>
      <c r="B12" s="13">
        <v>19.506</v>
      </c>
      <c r="C12" s="14">
        <v>13.555</v>
      </c>
      <c r="D12" s="12">
        <v>33.061</v>
      </c>
      <c r="E12" s="14">
        <v>18.64792876</v>
      </c>
      <c r="F12" s="14">
        <v>12.417284</v>
      </c>
      <c r="G12" s="16" t="s">
        <v>12</v>
      </c>
      <c r="H12" s="21">
        <v>31.06521276</v>
      </c>
      <c r="I12" s="13">
        <v>19.765</v>
      </c>
      <c r="J12" s="14">
        <v>18.55</v>
      </c>
      <c r="K12" s="19">
        <v>38.315</v>
      </c>
      <c r="L12" s="14">
        <v>7.715</v>
      </c>
      <c r="M12" s="14">
        <v>0.081</v>
      </c>
      <c r="N12" s="22">
        <v>7.8</v>
      </c>
      <c r="O12" s="2"/>
      <c r="P12" s="2"/>
      <c r="Q12" s="2"/>
      <c r="R12" s="2"/>
      <c r="S12" s="2"/>
      <c r="T12" s="2"/>
      <c r="U12" s="2"/>
      <c r="V12" s="2"/>
      <c r="W12" s="2"/>
      <c r="X12" s="2"/>
    </row>
    <row r="13" ht="15.75" customHeight="1">
      <c r="A13" s="12" t="s">
        <v>20</v>
      </c>
      <c r="B13" s="13">
        <v>28.128000000000004</v>
      </c>
      <c r="C13" s="14">
        <v>12.385</v>
      </c>
      <c r="D13" s="12">
        <v>40.513000000000005</v>
      </c>
      <c r="E13" s="14">
        <v>26.86220605</v>
      </c>
      <c r="F13" s="14">
        <v>10.245768479999999</v>
      </c>
      <c r="G13" s="23">
        <v>1.305</v>
      </c>
      <c r="H13" s="21">
        <v>38.41297453</v>
      </c>
      <c r="I13" s="24">
        <v>27.205</v>
      </c>
      <c r="J13" s="14">
        <v>64.156</v>
      </c>
      <c r="K13" s="19">
        <v>91.361</v>
      </c>
      <c r="L13" s="14">
        <v>12.575</v>
      </c>
      <c r="M13" s="14">
        <v>3.567</v>
      </c>
      <c r="N13" s="22">
        <v>16.14</v>
      </c>
      <c r="O13" s="2"/>
      <c r="P13" s="2"/>
      <c r="Q13" s="2"/>
      <c r="R13" s="2"/>
      <c r="S13" s="2"/>
      <c r="T13" s="2"/>
      <c r="U13" s="2"/>
      <c r="V13" s="2"/>
      <c r="W13" s="2"/>
      <c r="X13" s="2"/>
    </row>
    <row r="14" ht="15.75" customHeight="1">
      <c r="A14" s="25"/>
      <c r="B14" s="26">
        <v>689.438</v>
      </c>
      <c r="C14" s="26">
        <v>110.24700000000001</v>
      </c>
      <c r="D14" s="26">
        <v>799.6850000000001</v>
      </c>
      <c r="E14" s="26">
        <v>670.97055297</v>
      </c>
      <c r="F14" s="26">
        <v>102.00564058</v>
      </c>
      <c r="G14" s="26">
        <f t="shared" ref="G14:N14" si="1">SUM(G5:G13)</f>
        <v>4.608</v>
      </c>
      <c r="H14" s="27">
        <f t="shared" si="1"/>
        <v>777.5841936</v>
      </c>
      <c r="I14" s="26">
        <f t="shared" si="1"/>
        <v>700.872</v>
      </c>
      <c r="J14" s="26">
        <f t="shared" si="1"/>
        <v>470.252</v>
      </c>
      <c r="K14" s="26">
        <f t="shared" si="1"/>
        <v>1171.125</v>
      </c>
      <c r="L14" s="26">
        <f t="shared" si="1"/>
        <v>297.924</v>
      </c>
      <c r="M14" s="26">
        <f t="shared" si="1"/>
        <v>10.664</v>
      </c>
      <c r="N14" s="27">
        <f t="shared" si="1"/>
        <v>308.6</v>
      </c>
      <c r="O14" s="2"/>
      <c r="P14" s="2"/>
      <c r="Q14" s="2"/>
      <c r="R14" s="2"/>
      <c r="S14" s="2"/>
      <c r="T14" s="2"/>
      <c r="U14" s="2"/>
      <c r="V14" s="2"/>
      <c r="W14" s="2"/>
      <c r="X14" s="2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ht="15.75" customHeight="1">
      <c r="A16" s="28" t="s">
        <v>21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B2:H2"/>
    <mergeCell ref="I2:N2"/>
    <mergeCell ref="B3:D3"/>
    <mergeCell ref="E3:H3"/>
    <mergeCell ref="I3:K3"/>
    <mergeCell ref="L3:N3"/>
  </mergeCells>
  <printOptions/>
  <pageMargins bottom="0.75" footer="0.0" header="0.0" left="0.7" right="0.7" top="0.75"/>
  <pageSetup orientation="landscape"/>
  <drawing r:id="rId1"/>
</worksheet>
</file>